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ummins\Documents\westar\dec 2018 qa data\version to post\"/>
    </mc:Choice>
  </mc:AlternateContent>
  <bookViews>
    <workbookView xWindow="0" yWindow="0" windowWidth="28800" windowHeight="11865"/>
  </bookViews>
  <sheets>
    <sheet name="coal" sheetId="2" r:id="rId1"/>
  </sheets>
  <calcPr calcId="162913"/>
</workbook>
</file>

<file path=xl/calcChain.xml><?xml version="1.0" encoding="utf-8"?>
<calcChain xmlns="http://schemas.openxmlformats.org/spreadsheetml/2006/main">
  <c r="I26" i="2" l="1"/>
  <c r="I25" i="2"/>
  <c r="I24" i="2"/>
  <c r="I23" i="2"/>
</calcChain>
</file>

<file path=xl/sharedStrings.xml><?xml version="1.0" encoding="utf-8"?>
<sst xmlns="http://schemas.openxmlformats.org/spreadsheetml/2006/main" count="181" uniqueCount="43">
  <si>
    <t>State</t>
  </si>
  <si>
    <t xml:space="preserve"> Facility Name</t>
  </si>
  <si>
    <t xml:space="preserve"> Facility ID (ORISPL)</t>
  </si>
  <si>
    <t xml:space="preserve"> Unit ID</t>
  </si>
  <si>
    <t xml:space="preserve"> Year</t>
  </si>
  <si>
    <t xml:space="preserve"> Operating Time</t>
  </si>
  <si>
    <t xml:space="preserve"> Gross Load (MW-h)</t>
  </si>
  <si>
    <t xml:space="preserve"> SO2 (tons)</t>
  </si>
  <si>
    <t xml:space="preserve"> Avg. NOx Rate (lb/MMBtu)</t>
  </si>
  <si>
    <t xml:space="preserve"> NOx (tons)</t>
  </si>
  <si>
    <t xml:space="preserve"> CO2 (short tons)</t>
  </si>
  <si>
    <t xml:space="preserve"> Heat Input (MMBtu)</t>
  </si>
  <si>
    <t xml:space="preserve"> Owner</t>
  </si>
  <si>
    <t xml:space="preserve"> Operator</t>
  </si>
  <si>
    <t xml:space="preserve"> Unit Type</t>
  </si>
  <si>
    <t xml:space="preserve"> Fuel Type (Primary)</t>
  </si>
  <si>
    <t xml:space="preserve"> Fuel Type (Secondary)</t>
  </si>
  <si>
    <t xml:space="preserve"> SO2 Control(s)</t>
  </si>
  <si>
    <t xml:space="preserve"> NOx Control(s)</t>
  </si>
  <si>
    <t>Dry bottom wall-fired boiler</t>
  </si>
  <si>
    <t>Coal</t>
  </si>
  <si>
    <t>Diesel Oil</t>
  </si>
  <si>
    <t>Low NOx Burner Technology w/ Overfire Air</t>
  </si>
  <si>
    <t>Low NOx Burner Technology w/ Overfire Air&lt;br&gt;Selective Catalytic Reduction</t>
  </si>
  <si>
    <t>Dry Lime FGD</t>
  </si>
  <si>
    <t>Low NOx Burner Technology (Dry Bottom only)</t>
  </si>
  <si>
    <t>NV</t>
  </si>
  <si>
    <t>NV Energy</t>
  </si>
  <si>
    <t>Sierra Pacific Power Company</t>
  </si>
  <si>
    <t>North Valmy</t>
  </si>
  <si>
    <t>Idaho Power Company, Sierra Pacific Power Company</t>
  </si>
  <si>
    <t>Reid Gardner</t>
  </si>
  <si>
    <t>Sodium Based</t>
  </si>
  <si>
    <t>TS Power Plant</t>
  </si>
  <si>
    <t>Newmont Nevada Energy Investment LLC</t>
  </si>
  <si>
    <t>Notes</t>
  </si>
  <si>
    <t>Nameplate Capacity (MW)</t>
  </si>
  <si>
    <t>Nameplate Capacity Factor</t>
  </si>
  <si>
    <t>Heat Rate (mmbtu/kwhr)</t>
  </si>
  <si>
    <t>Case 1 MW-h        (85% or Higher)</t>
  </si>
  <si>
    <t>Nox ER</t>
  </si>
  <si>
    <t>SO2 ER</t>
  </si>
  <si>
    <t>SO2 Tons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</si>
</sst>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E+00"/>
    <numFmt numFmtId="166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FEAF7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3" fontId="0" fillId="33" borderId="10" xfId="0" applyNumberFormat="1" applyFill="1" applyBorder="1" applyAlignment="1">
      <alignment horizontal="center" wrapText="1"/>
    </xf>
    <xf numFmtId="164" fontId="0" fillId="33" borderId="10" xfId="0" applyNumberFormat="1" applyFill="1" applyBorder="1" applyAlignment="1">
      <alignment horizontal="center" wrapText="1"/>
    </xf>
    <xf numFmtId="165" fontId="0" fillId="33" borderId="10" xfId="0" applyNumberFormat="1" applyFill="1" applyBorder="1" applyAlignment="1">
      <alignment horizontal="center" wrapText="1"/>
    </xf>
    <xf numFmtId="0" fontId="0" fillId="34" borderId="0" xfId="0" applyFill="1"/>
    <xf numFmtId="3" fontId="0" fillId="34" borderId="0" xfId="0" applyNumberFormat="1" applyFill="1"/>
    <xf numFmtId="164" fontId="0" fillId="34" borderId="0" xfId="0" applyNumberFormat="1" applyFill="1"/>
    <xf numFmtId="165" fontId="0" fillId="34" borderId="0" xfId="0" applyNumberFormat="1" applyFill="1"/>
    <xf numFmtId="166" fontId="18" fillId="35" borderId="11" xfId="0" applyNumberFormat="1" applyFont="1" applyFill="1" applyBorder="1" applyAlignment="1" applyProtection="1">
      <alignment horizontal="center" wrapText="1"/>
    </xf>
    <xf numFmtId="164" fontId="18" fillId="35" borderId="11" xfId="0" applyNumberFormat="1" applyFont="1" applyFill="1" applyBorder="1" applyAlignment="1" applyProtection="1">
      <alignment horizontal="center" wrapText="1"/>
    </xf>
    <xf numFmtId="0" fontId="0" fillId="36" borderId="0" xfId="0" applyFill="1"/>
    <xf numFmtId="3" fontId="0" fillId="36" borderId="0" xfId="0" applyNumberFormat="1" applyFill="1"/>
    <xf numFmtId="9" fontId="0" fillId="36" borderId="0" xfId="0" applyNumberFormat="1" applyFill="1"/>
    <xf numFmtId="164" fontId="0" fillId="36" borderId="0" xfId="0" applyNumberFormat="1" applyFill="1"/>
    <xf numFmtId="165" fontId="0" fillId="36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tabSelected="1" zoomScale="75" zoomScaleNormal="75" workbookViewId="0">
      <pane xSplit="5" ySplit="1" topLeftCell="F2" activePane="bottomRight" state="frozen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1" width="7.42578125" customWidth="1"/>
    <col min="2" max="2" width="31.7109375" customWidth="1"/>
    <col min="3" max="3" width="9.28515625" customWidth="1"/>
    <col min="4" max="4" width="7.42578125" bestFit="1" customWidth="1"/>
    <col min="5" max="5" width="6.5703125" customWidth="1"/>
    <col min="6" max="6" width="9.5703125" style="3" bestFit="1" customWidth="1"/>
    <col min="7" max="7" width="7.85546875" style="3" customWidth="1"/>
    <col min="8" max="8" width="14.7109375" style="3" customWidth="1"/>
    <col min="9" max="9" width="15.7109375" style="3" customWidth="1"/>
    <col min="10" max="11" width="15.28515625" style="3" customWidth="1"/>
    <col min="12" max="12" width="7.7109375" style="3" customWidth="1"/>
    <col min="13" max="13" width="8" style="3" customWidth="1"/>
    <col min="14" max="14" width="11.28515625" style="3" customWidth="1"/>
    <col min="15" max="15" width="9.85546875" style="3" customWidth="1"/>
    <col min="16" max="16" width="11.85546875" style="3" customWidth="1"/>
    <col min="17" max="17" width="14.85546875" style="4" customWidth="1"/>
    <col min="18" max="18" width="11.85546875" style="3" customWidth="1"/>
    <col min="19" max="19" width="10.28515625" style="3" bestFit="1" customWidth="1"/>
    <col min="20" max="20" width="9.85546875" style="3" bestFit="1" customWidth="1"/>
    <col min="21" max="21" width="15" style="3" bestFit="1" customWidth="1"/>
    <col min="22" max="22" width="10.140625" style="5" customWidth="1"/>
    <col min="23" max="23" width="32.7109375" hidden="1" customWidth="1"/>
    <col min="24" max="24" width="29.7109375" customWidth="1"/>
    <col min="25" max="25" width="29.42578125" hidden="1" customWidth="1"/>
    <col min="26" max="26" width="28.5703125" hidden="1" customWidth="1"/>
    <col min="27" max="27" width="27.7109375" hidden="1" customWidth="1"/>
    <col min="28" max="28" width="33.140625" customWidth="1"/>
    <col min="29" max="29" width="39.7109375" customWidth="1"/>
  </cols>
  <sheetData>
    <row r="1" spans="1:29" s="1" customFormat="1" ht="30.4" customHeight="1" thickTop="1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6" t="s">
        <v>5</v>
      </c>
      <c r="G1" s="13" t="s">
        <v>35</v>
      </c>
      <c r="H1" s="13" t="s">
        <v>36</v>
      </c>
      <c r="I1" s="13" t="s">
        <v>37</v>
      </c>
      <c r="J1" s="13" t="s">
        <v>38</v>
      </c>
      <c r="K1" s="13" t="s">
        <v>39</v>
      </c>
      <c r="L1" s="14" t="s">
        <v>40</v>
      </c>
      <c r="M1" s="14" t="s">
        <v>41</v>
      </c>
      <c r="N1" s="14" t="s">
        <v>9</v>
      </c>
      <c r="O1" s="13" t="s">
        <v>42</v>
      </c>
      <c r="P1" s="6" t="s">
        <v>6</v>
      </c>
      <c r="Q1" s="7" t="s">
        <v>8</v>
      </c>
      <c r="R1" s="6" t="s">
        <v>41</v>
      </c>
      <c r="S1" s="6" t="s">
        <v>9</v>
      </c>
      <c r="T1" s="6" t="s">
        <v>7</v>
      </c>
      <c r="U1" s="6" t="s">
        <v>10</v>
      </c>
      <c r="V1" s="8" t="s">
        <v>11</v>
      </c>
      <c r="W1" s="2" t="s">
        <v>12</v>
      </c>
      <c r="X1" s="2" t="s">
        <v>13</v>
      </c>
      <c r="Y1" s="2" t="s">
        <v>14</v>
      </c>
      <c r="Z1" s="2" t="s">
        <v>15</v>
      </c>
      <c r="AA1" s="2" t="s">
        <v>16</v>
      </c>
      <c r="AB1" s="2" t="s">
        <v>17</v>
      </c>
      <c r="AC1" s="2" t="s">
        <v>18</v>
      </c>
    </row>
    <row r="2" spans="1:29" s="9" customFormat="1" ht="15.75" thickTop="1" x14ac:dyDescent="0.25">
      <c r="A2" s="9" t="s">
        <v>26</v>
      </c>
      <c r="B2" s="9" t="s">
        <v>29</v>
      </c>
      <c r="C2" s="9">
        <v>8224</v>
      </c>
      <c r="D2" s="9">
        <v>1</v>
      </c>
      <c r="E2" s="9">
        <v>2014</v>
      </c>
      <c r="F2" s="10">
        <v>7739.59</v>
      </c>
      <c r="G2" s="10"/>
      <c r="H2" s="10"/>
      <c r="I2" s="10"/>
      <c r="J2" s="10"/>
      <c r="K2" s="10"/>
      <c r="L2" s="10"/>
      <c r="M2" s="10"/>
      <c r="N2" s="10"/>
      <c r="O2" s="10"/>
      <c r="P2" s="10">
        <v>1662292.51</v>
      </c>
      <c r="Q2" s="11">
        <v>0.2878</v>
      </c>
      <c r="R2" s="10"/>
      <c r="S2" s="10">
        <v>2243.4679999999998</v>
      </c>
      <c r="T2" s="10">
        <v>6363.4639999999999</v>
      </c>
      <c r="U2" s="10">
        <v>1600172.669</v>
      </c>
      <c r="V2" s="12">
        <v>15257271.807</v>
      </c>
      <c r="W2" s="9" t="s">
        <v>30</v>
      </c>
      <c r="X2" s="9" t="s">
        <v>28</v>
      </c>
      <c r="Y2" s="9" t="s">
        <v>19</v>
      </c>
      <c r="Z2" s="9" t="s">
        <v>20</v>
      </c>
      <c r="AC2" s="9" t="s">
        <v>25</v>
      </c>
    </row>
    <row r="3" spans="1:29" s="9" customFormat="1" x14ac:dyDescent="0.25">
      <c r="A3" s="9" t="s">
        <v>26</v>
      </c>
      <c r="B3" s="9" t="s">
        <v>29</v>
      </c>
      <c r="C3" s="9">
        <v>8224</v>
      </c>
      <c r="D3" s="9">
        <v>1</v>
      </c>
      <c r="E3" s="9">
        <v>2015</v>
      </c>
      <c r="F3" s="10">
        <v>7662.21</v>
      </c>
      <c r="G3" s="10"/>
      <c r="H3" s="10"/>
      <c r="I3" s="10"/>
      <c r="J3" s="10"/>
      <c r="K3" s="10"/>
      <c r="L3" s="10"/>
      <c r="M3" s="10"/>
      <c r="N3" s="10"/>
      <c r="O3" s="10"/>
      <c r="P3" s="10">
        <v>1256559.67</v>
      </c>
      <c r="Q3" s="11">
        <v>0.29320000000000002</v>
      </c>
      <c r="R3" s="10"/>
      <c r="S3" s="10">
        <v>1688.366</v>
      </c>
      <c r="T3" s="10">
        <v>4469.7619999999997</v>
      </c>
      <c r="U3" s="10">
        <v>1211930.0249999999</v>
      </c>
      <c r="V3" s="12">
        <v>11555381.733999999</v>
      </c>
      <c r="W3" s="9" t="s">
        <v>30</v>
      </c>
      <c r="X3" s="9" t="s">
        <v>28</v>
      </c>
      <c r="Y3" s="9" t="s">
        <v>19</v>
      </c>
      <c r="Z3" s="9" t="s">
        <v>20</v>
      </c>
      <c r="AC3" s="9" t="s">
        <v>25</v>
      </c>
    </row>
    <row r="4" spans="1:29" s="9" customFormat="1" x14ac:dyDescent="0.25">
      <c r="A4" s="9" t="s">
        <v>26</v>
      </c>
      <c r="B4" s="9" t="s">
        <v>29</v>
      </c>
      <c r="C4" s="9">
        <v>8224</v>
      </c>
      <c r="D4" s="9">
        <v>1</v>
      </c>
      <c r="E4" s="9">
        <v>2016</v>
      </c>
      <c r="F4" s="10">
        <v>3433.09</v>
      </c>
      <c r="G4" s="10"/>
      <c r="H4" s="10"/>
      <c r="I4" s="10"/>
      <c r="J4" s="10"/>
      <c r="K4" s="10"/>
      <c r="L4" s="10"/>
      <c r="M4" s="10"/>
      <c r="N4" s="10"/>
      <c r="O4" s="10"/>
      <c r="P4" s="10">
        <v>557936.6</v>
      </c>
      <c r="Q4" s="11">
        <v>0.32050000000000001</v>
      </c>
      <c r="R4" s="10"/>
      <c r="S4" s="10">
        <v>797.00099999999998</v>
      </c>
      <c r="T4" s="10">
        <v>1847.8630000000001</v>
      </c>
      <c r="U4" s="10">
        <v>513083.71100000001</v>
      </c>
      <c r="V4" s="12">
        <v>4892103.7120000003</v>
      </c>
      <c r="W4" s="9" t="s">
        <v>30</v>
      </c>
      <c r="X4" s="9" t="s">
        <v>28</v>
      </c>
      <c r="Y4" s="9" t="s">
        <v>19</v>
      </c>
      <c r="Z4" s="9" t="s">
        <v>20</v>
      </c>
      <c r="AC4" s="9" t="s">
        <v>25</v>
      </c>
    </row>
    <row r="5" spans="1:29" s="9" customFormat="1" x14ac:dyDescent="0.25">
      <c r="A5" s="9" t="s">
        <v>26</v>
      </c>
      <c r="B5" s="9" t="s">
        <v>29</v>
      </c>
      <c r="C5" s="9">
        <v>8224</v>
      </c>
      <c r="D5" s="9">
        <v>1</v>
      </c>
      <c r="E5" s="9">
        <v>2017</v>
      </c>
      <c r="F5" s="10">
        <v>2326.96</v>
      </c>
      <c r="G5" s="10"/>
      <c r="H5" s="10"/>
      <c r="I5" s="10"/>
      <c r="J5" s="10"/>
      <c r="K5" s="10"/>
      <c r="L5" s="10"/>
      <c r="M5" s="10"/>
      <c r="N5" s="10"/>
      <c r="O5" s="10"/>
      <c r="P5" s="10">
        <v>353877.45</v>
      </c>
      <c r="Q5" s="11">
        <v>0.3654</v>
      </c>
      <c r="R5" s="10"/>
      <c r="S5" s="10">
        <v>587.20399999999995</v>
      </c>
      <c r="T5" s="10">
        <v>1232.4100000000001</v>
      </c>
      <c r="U5" s="10">
        <v>341292.09100000001</v>
      </c>
      <c r="V5" s="12">
        <v>3254124.4589999998</v>
      </c>
      <c r="W5" s="9" t="s">
        <v>30</v>
      </c>
      <c r="X5" s="9" t="s">
        <v>28</v>
      </c>
      <c r="Y5" s="9" t="s">
        <v>19</v>
      </c>
      <c r="Z5" s="9" t="s">
        <v>20</v>
      </c>
      <c r="AC5" s="9" t="s">
        <v>25</v>
      </c>
    </row>
    <row r="6" spans="1:29" s="9" customFormat="1" x14ac:dyDescent="0.25"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R6" s="10"/>
      <c r="S6" s="10"/>
      <c r="T6" s="10"/>
      <c r="U6" s="10"/>
      <c r="V6" s="12"/>
    </row>
    <row r="7" spans="1:29" s="9" customFormat="1" x14ac:dyDescent="0.25"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1"/>
      <c r="R7" s="10"/>
      <c r="S7" s="10"/>
      <c r="T7" s="10"/>
      <c r="U7" s="10"/>
      <c r="V7" s="12"/>
    </row>
    <row r="8" spans="1:29" s="9" customFormat="1" x14ac:dyDescent="0.25">
      <c r="A8" s="9" t="s">
        <v>26</v>
      </c>
      <c r="B8" s="9" t="s">
        <v>29</v>
      </c>
      <c r="C8" s="9">
        <v>8224</v>
      </c>
      <c r="D8" s="9">
        <v>2</v>
      </c>
      <c r="E8" s="9">
        <v>2014</v>
      </c>
      <c r="F8" s="10">
        <v>6372.23</v>
      </c>
      <c r="G8" s="10"/>
      <c r="H8" s="10"/>
      <c r="I8" s="10"/>
      <c r="J8" s="10"/>
      <c r="K8" s="10"/>
      <c r="L8" s="10"/>
      <c r="M8" s="10"/>
      <c r="N8" s="10"/>
      <c r="O8" s="10"/>
      <c r="P8" s="10">
        <v>1340467.8999999999</v>
      </c>
      <c r="Q8" s="11">
        <v>0.3261</v>
      </c>
      <c r="R8" s="10"/>
      <c r="S8" s="10">
        <v>2228.951</v>
      </c>
      <c r="T8" s="10">
        <v>1453.9870000000001</v>
      </c>
      <c r="U8" s="10">
        <v>1376276.084</v>
      </c>
      <c r="V8" s="12">
        <v>13122425.365</v>
      </c>
      <c r="W8" s="9" t="s">
        <v>30</v>
      </c>
      <c r="X8" s="9" t="s">
        <v>28</v>
      </c>
      <c r="Y8" s="9" t="s">
        <v>19</v>
      </c>
      <c r="Z8" s="9" t="s">
        <v>20</v>
      </c>
      <c r="AB8" s="9" t="s">
        <v>24</v>
      </c>
      <c r="AC8" s="9" t="s">
        <v>25</v>
      </c>
    </row>
    <row r="9" spans="1:29" s="9" customFormat="1" x14ac:dyDescent="0.25">
      <c r="A9" s="9" t="s">
        <v>26</v>
      </c>
      <c r="B9" s="9" t="s">
        <v>29</v>
      </c>
      <c r="C9" s="9">
        <v>8224</v>
      </c>
      <c r="D9" s="9">
        <v>2</v>
      </c>
      <c r="E9" s="9">
        <v>2015</v>
      </c>
      <c r="F9" s="10">
        <v>2115.6799999999998</v>
      </c>
      <c r="G9" s="10"/>
      <c r="H9" s="10"/>
      <c r="I9" s="10"/>
      <c r="J9" s="10"/>
      <c r="K9" s="10"/>
      <c r="L9" s="10"/>
      <c r="M9" s="10"/>
      <c r="N9" s="10"/>
      <c r="O9" s="10"/>
      <c r="P9" s="10">
        <v>328736.98</v>
      </c>
      <c r="Q9" s="11">
        <v>0.29420000000000002</v>
      </c>
      <c r="R9" s="10"/>
      <c r="S9" s="10">
        <v>579.78</v>
      </c>
      <c r="T9" s="10">
        <v>412.73099999999999</v>
      </c>
      <c r="U9" s="10">
        <v>376074.54700000002</v>
      </c>
      <c r="V9" s="12">
        <v>3585787.5060000001</v>
      </c>
      <c r="W9" s="9" t="s">
        <v>30</v>
      </c>
      <c r="X9" s="9" t="s">
        <v>28</v>
      </c>
      <c r="Y9" s="9" t="s">
        <v>19</v>
      </c>
      <c r="Z9" s="9" t="s">
        <v>20</v>
      </c>
      <c r="AB9" s="9" t="s">
        <v>24</v>
      </c>
      <c r="AC9" s="9" t="s">
        <v>25</v>
      </c>
    </row>
    <row r="10" spans="1:29" s="9" customFormat="1" x14ac:dyDescent="0.25">
      <c r="A10" s="9" t="s">
        <v>26</v>
      </c>
      <c r="B10" s="9" t="s">
        <v>29</v>
      </c>
      <c r="C10" s="9">
        <v>8224</v>
      </c>
      <c r="D10" s="9">
        <v>2</v>
      </c>
      <c r="E10" s="9">
        <v>2016</v>
      </c>
      <c r="F10" s="10">
        <v>3134.21</v>
      </c>
      <c r="G10" s="10"/>
      <c r="H10" s="10"/>
      <c r="I10" s="10"/>
      <c r="J10" s="10"/>
      <c r="K10" s="10"/>
      <c r="L10" s="10"/>
      <c r="M10" s="10"/>
      <c r="N10" s="10"/>
      <c r="O10" s="10"/>
      <c r="P10" s="10">
        <v>535464.68999999994</v>
      </c>
      <c r="Q10" s="11">
        <v>0.29089999999999999</v>
      </c>
      <c r="R10" s="10"/>
      <c r="S10" s="10">
        <v>838.62300000000005</v>
      </c>
      <c r="T10" s="10">
        <v>431.34300000000002</v>
      </c>
      <c r="U10" s="10">
        <v>575185.96299999999</v>
      </c>
      <c r="V10" s="12">
        <v>5484226.6090000002</v>
      </c>
      <c r="W10" s="9" t="s">
        <v>30</v>
      </c>
      <c r="X10" s="9" t="s">
        <v>28</v>
      </c>
      <c r="Y10" s="9" t="s">
        <v>19</v>
      </c>
      <c r="Z10" s="9" t="s">
        <v>20</v>
      </c>
      <c r="AB10" s="9" t="s">
        <v>24</v>
      </c>
      <c r="AC10" s="9" t="s">
        <v>25</v>
      </c>
    </row>
    <row r="11" spans="1:29" s="9" customFormat="1" x14ac:dyDescent="0.25">
      <c r="A11" s="9" t="s">
        <v>26</v>
      </c>
      <c r="B11" s="9" t="s">
        <v>29</v>
      </c>
      <c r="C11" s="9">
        <v>8224</v>
      </c>
      <c r="D11" s="9">
        <v>2</v>
      </c>
      <c r="E11" s="9">
        <v>2017</v>
      </c>
      <c r="F11" s="10">
        <v>2441.08</v>
      </c>
      <c r="G11" s="10"/>
      <c r="H11" s="10"/>
      <c r="I11" s="10"/>
      <c r="J11" s="10"/>
      <c r="K11" s="10"/>
      <c r="L11" s="10"/>
      <c r="M11" s="10"/>
      <c r="N11" s="10"/>
      <c r="O11" s="10"/>
      <c r="P11" s="10">
        <v>403651.71</v>
      </c>
      <c r="Q11" s="11">
        <v>0.29720000000000002</v>
      </c>
      <c r="R11" s="10"/>
      <c r="S11" s="10">
        <v>674.47900000000004</v>
      </c>
      <c r="T11" s="10">
        <v>355.52600000000001</v>
      </c>
      <c r="U11" s="10">
        <v>439961.59999999998</v>
      </c>
      <c r="V11" s="12">
        <v>4194914.9119999995</v>
      </c>
      <c r="W11" s="9" t="s">
        <v>30</v>
      </c>
      <c r="X11" s="9" t="s">
        <v>28</v>
      </c>
      <c r="Y11" s="9" t="s">
        <v>19</v>
      </c>
      <c r="Z11" s="9" t="s">
        <v>20</v>
      </c>
      <c r="AB11" s="9" t="s">
        <v>24</v>
      </c>
      <c r="AC11" s="9" t="s">
        <v>25</v>
      </c>
    </row>
    <row r="12" spans="1:29" s="9" customFormat="1" x14ac:dyDescent="0.25"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/>
      <c r="R12" s="10"/>
      <c r="S12" s="10"/>
      <c r="T12" s="10"/>
      <c r="U12" s="10"/>
      <c r="V12" s="12"/>
    </row>
    <row r="13" spans="1:29" s="9" customFormat="1" x14ac:dyDescent="0.25">
      <c r="A13" s="9" t="s">
        <v>26</v>
      </c>
      <c r="B13" s="9" t="s">
        <v>31</v>
      </c>
      <c r="C13" s="9">
        <v>2324</v>
      </c>
      <c r="D13" s="9">
        <v>1</v>
      </c>
      <c r="E13" s="9">
        <v>2014</v>
      </c>
      <c r="F13" s="10">
        <v>6937.77</v>
      </c>
      <c r="G13" s="10"/>
      <c r="H13" s="10"/>
      <c r="I13" s="10"/>
      <c r="J13" s="10"/>
      <c r="K13" s="10"/>
      <c r="L13" s="10"/>
      <c r="M13" s="10"/>
      <c r="N13" s="10"/>
      <c r="O13" s="10"/>
      <c r="P13" s="10">
        <v>639070.30000000005</v>
      </c>
      <c r="Q13" s="11">
        <v>0.37130000000000002</v>
      </c>
      <c r="R13" s="10"/>
      <c r="S13" s="10">
        <v>1319.759</v>
      </c>
      <c r="T13" s="10">
        <v>1502.432</v>
      </c>
      <c r="U13" s="10">
        <v>727266.47699999996</v>
      </c>
      <c r="V13" s="12">
        <v>6934291.2300000004</v>
      </c>
      <c r="W13" s="9" t="s">
        <v>27</v>
      </c>
      <c r="X13" s="9" t="s">
        <v>27</v>
      </c>
      <c r="Y13" s="9" t="s">
        <v>19</v>
      </c>
      <c r="Z13" s="9" t="s">
        <v>20</v>
      </c>
      <c r="AB13" s="9" t="s">
        <v>32</v>
      </c>
      <c r="AC13" s="9" t="s">
        <v>25</v>
      </c>
    </row>
    <row r="14" spans="1:29" s="9" customFormat="1" x14ac:dyDescent="0.25">
      <c r="A14" s="9" t="s">
        <v>26</v>
      </c>
      <c r="B14" s="9" t="s">
        <v>31</v>
      </c>
      <c r="C14" s="9">
        <v>2324</v>
      </c>
      <c r="D14" s="9">
        <v>2</v>
      </c>
      <c r="E14" s="9">
        <v>2014</v>
      </c>
      <c r="F14" s="10">
        <v>6446.68</v>
      </c>
      <c r="G14" s="10"/>
      <c r="H14" s="10"/>
      <c r="I14" s="10"/>
      <c r="J14" s="10"/>
      <c r="K14" s="10"/>
      <c r="L14" s="10"/>
      <c r="M14" s="10"/>
      <c r="N14" s="10"/>
      <c r="O14" s="10"/>
      <c r="P14" s="10">
        <v>582067.89</v>
      </c>
      <c r="Q14" s="11">
        <v>0.2767</v>
      </c>
      <c r="R14" s="10"/>
      <c r="S14" s="10">
        <v>840.88400000000001</v>
      </c>
      <c r="T14" s="10">
        <v>265.73399999999998</v>
      </c>
      <c r="U14" s="10">
        <v>648112.01800000004</v>
      </c>
      <c r="V14" s="12">
        <v>6179594.898</v>
      </c>
      <c r="W14" s="9" t="s">
        <v>27</v>
      </c>
      <c r="X14" s="9" t="s">
        <v>27</v>
      </c>
      <c r="Y14" s="9" t="s">
        <v>19</v>
      </c>
      <c r="Z14" s="9" t="s">
        <v>20</v>
      </c>
      <c r="AB14" s="9" t="s">
        <v>32</v>
      </c>
      <c r="AC14" s="9" t="s">
        <v>25</v>
      </c>
    </row>
    <row r="15" spans="1:29" s="9" customFormat="1" x14ac:dyDescent="0.25">
      <c r="A15" s="9" t="s">
        <v>26</v>
      </c>
      <c r="B15" s="9" t="s">
        <v>31</v>
      </c>
      <c r="C15" s="9">
        <v>2324</v>
      </c>
      <c r="D15" s="9">
        <v>3</v>
      </c>
      <c r="E15" s="9">
        <v>2014</v>
      </c>
      <c r="F15" s="10">
        <v>4625.03</v>
      </c>
      <c r="G15" s="10"/>
      <c r="H15" s="10"/>
      <c r="I15" s="10"/>
      <c r="J15" s="10"/>
      <c r="K15" s="10"/>
      <c r="L15" s="10"/>
      <c r="M15" s="10"/>
      <c r="N15" s="10"/>
      <c r="O15" s="10"/>
      <c r="P15" s="10">
        <v>421852.97</v>
      </c>
      <c r="Q15" s="11">
        <v>0.26910000000000001</v>
      </c>
      <c r="R15" s="10"/>
      <c r="S15" s="10">
        <v>578.87699999999995</v>
      </c>
      <c r="T15" s="10">
        <v>252.375</v>
      </c>
      <c r="U15" s="10">
        <v>459477.39899999998</v>
      </c>
      <c r="V15" s="12">
        <v>4381003.0939999996</v>
      </c>
      <c r="W15" s="9" t="s">
        <v>27</v>
      </c>
      <c r="X15" s="9" t="s">
        <v>27</v>
      </c>
      <c r="Y15" s="9" t="s">
        <v>19</v>
      </c>
      <c r="Z15" s="9" t="s">
        <v>20</v>
      </c>
      <c r="AB15" s="9" t="s">
        <v>32</v>
      </c>
      <c r="AC15" s="9" t="s">
        <v>25</v>
      </c>
    </row>
    <row r="16" spans="1:29" s="9" customFormat="1" x14ac:dyDescent="0.25"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1"/>
      <c r="R16" s="10"/>
      <c r="S16" s="10"/>
      <c r="T16" s="10"/>
      <c r="U16" s="10"/>
      <c r="V16" s="12"/>
    </row>
    <row r="17" spans="1:29" s="9" customFormat="1" x14ac:dyDescent="0.25">
      <c r="A17" s="9" t="s">
        <v>26</v>
      </c>
      <c r="B17" s="9" t="s">
        <v>31</v>
      </c>
      <c r="C17" s="9">
        <v>2324</v>
      </c>
      <c r="D17" s="9">
        <v>4</v>
      </c>
      <c r="E17" s="9">
        <v>2014</v>
      </c>
      <c r="F17" s="10">
        <v>5190.2700000000004</v>
      </c>
      <c r="G17" s="10"/>
      <c r="H17" s="10"/>
      <c r="I17" s="10"/>
      <c r="J17" s="10"/>
      <c r="K17" s="10"/>
      <c r="L17" s="10"/>
      <c r="M17" s="10"/>
      <c r="N17" s="10"/>
      <c r="O17" s="10"/>
      <c r="P17" s="10">
        <v>1041721.96</v>
      </c>
      <c r="Q17" s="11">
        <v>0.17680000000000001</v>
      </c>
      <c r="R17" s="10"/>
      <c r="S17" s="10">
        <v>933.33799999999997</v>
      </c>
      <c r="T17" s="10">
        <v>487.721</v>
      </c>
      <c r="U17" s="10">
        <v>1108731.9950000001</v>
      </c>
      <c r="V17" s="12">
        <v>10571433.179</v>
      </c>
      <c r="W17" s="9" t="s">
        <v>27</v>
      </c>
      <c r="X17" s="9" t="s">
        <v>27</v>
      </c>
      <c r="Y17" s="9" t="s">
        <v>19</v>
      </c>
      <c r="Z17" s="9" t="s">
        <v>20</v>
      </c>
      <c r="AB17" s="9" t="s">
        <v>32</v>
      </c>
      <c r="AC17" s="9" t="s">
        <v>22</v>
      </c>
    </row>
    <row r="18" spans="1:29" s="9" customFormat="1" x14ac:dyDescent="0.25">
      <c r="A18" s="9" t="s">
        <v>26</v>
      </c>
      <c r="B18" s="9" t="s">
        <v>31</v>
      </c>
      <c r="C18" s="9">
        <v>2324</v>
      </c>
      <c r="D18" s="9">
        <v>4</v>
      </c>
      <c r="E18" s="9">
        <v>2015</v>
      </c>
      <c r="F18" s="10">
        <v>2726.74</v>
      </c>
      <c r="G18" s="10"/>
      <c r="H18" s="10"/>
      <c r="I18" s="10"/>
      <c r="J18" s="10"/>
      <c r="K18" s="10"/>
      <c r="L18" s="10"/>
      <c r="M18" s="10"/>
      <c r="N18" s="10"/>
      <c r="O18" s="10"/>
      <c r="P18" s="10">
        <v>479358.61</v>
      </c>
      <c r="Q18" s="11">
        <v>0.19800000000000001</v>
      </c>
      <c r="R18" s="10"/>
      <c r="S18" s="10">
        <v>524.22799999999995</v>
      </c>
      <c r="T18" s="10">
        <v>287.03800000000001</v>
      </c>
      <c r="U18" s="10">
        <v>553241.00199999998</v>
      </c>
      <c r="V18" s="12">
        <v>5274973.1210000003</v>
      </c>
      <c r="W18" s="9" t="s">
        <v>27</v>
      </c>
      <c r="X18" s="9" t="s">
        <v>27</v>
      </c>
      <c r="Y18" s="9" t="s">
        <v>19</v>
      </c>
      <c r="Z18" s="9" t="s">
        <v>20</v>
      </c>
      <c r="AB18" s="9" t="s">
        <v>32</v>
      </c>
      <c r="AC18" s="9" t="s">
        <v>22</v>
      </c>
    </row>
    <row r="19" spans="1:29" s="9" customFormat="1" x14ac:dyDescent="0.25">
      <c r="A19" s="9" t="s">
        <v>26</v>
      </c>
      <c r="B19" s="9" t="s">
        <v>31</v>
      </c>
      <c r="C19" s="9">
        <v>2324</v>
      </c>
      <c r="D19" s="9">
        <v>4</v>
      </c>
      <c r="E19" s="9">
        <v>2016</v>
      </c>
      <c r="F19" s="10">
        <v>2276.75</v>
      </c>
      <c r="G19" s="10"/>
      <c r="H19" s="10"/>
      <c r="I19" s="10"/>
      <c r="J19" s="10"/>
      <c r="K19" s="10"/>
      <c r="L19" s="10"/>
      <c r="M19" s="10"/>
      <c r="N19" s="10"/>
      <c r="O19" s="10"/>
      <c r="P19" s="10">
        <v>382880.3</v>
      </c>
      <c r="Q19" s="11">
        <v>0.1946</v>
      </c>
      <c r="R19" s="10"/>
      <c r="S19" s="10">
        <v>423.23500000000001</v>
      </c>
      <c r="T19" s="10">
        <v>231.55799999999999</v>
      </c>
      <c r="U19" s="10">
        <v>453182.66100000002</v>
      </c>
      <c r="V19" s="12">
        <v>4320964.5449999999</v>
      </c>
      <c r="W19" s="9" t="s">
        <v>27</v>
      </c>
      <c r="X19" s="9" t="s">
        <v>27</v>
      </c>
      <c r="Y19" s="9" t="s">
        <v>19</v>
      </c>
      <c r="Z19" s="9" t="s">
        <v>20</v>
      </c>
      <c r="AB19" s="9" t="s">
        <v>32</v>
      </c>
      <c r="AC19" s="9" t="s">
        <v>22</v>
      </c>
    </row>
    <row r="20" spans="1:29" s="9" customFormat="1" x14ac:dyDescent="0.25">
      <c r="A20" s="9" t="s">
        <v>26</v>
      </c>
      <c r="B20" s="9" t="s">
        <v>31</v>
      </c>
      <c r="C20" s="9">
        <v>2324</v>
      </c>
      <c r="D20" s="9">
        <v>4</v>
      </c>
      <c r="E20" s="9">
        <v>2017</v>
      </c>
      <c r="F20" s="10">
        <v>1631.87</v>
      </c>
      <c r="G20" s="10"/>
      <c r="H20" s="10"/>
      <c r="I20" s="10"/>
      <c r="J20" s="10"/>
      <c r="K20" s="10"/>
      <c r="L20" s="10"/>
      <c r="M20" s="10"/>
      <c r="N20" s="10"/>
      <c r="O20" s="10"/>
      <c r="P20" s="10">
        <v>292771.71000000002</v>
      </c>
      <c r="Q20" s="11">
        <v>0.2203</v>
      </c>
      <c r="R20" s="10"/>
      <c r="S20" s="10">
        <v>389.37599999999998</v>
      </c>
      <c r="T20" s="10">
        <v>167.637</v>
      </c>
      <c r="U20" s="10">
        <v>382487.19199999998</v>
      </c>
      <c r="V20" s="12">
        <v>3646924.0789999999</v>
      </c>
      <c r="W20" s="9" t="s">
        <v>27</v>
      </c>
      <c r="X20" s="9" t="s">
        <v>27</v>
      </c>
      <c r="Y20" s="9" t="s">
        <v>19</v>
      </c>
      <c r="Z20" s="9" t="s">
        <v>20</v>
      </c>
      <c r="AB20" s="9" t="s">
        <v>32</v>
      </c>
      <c r="AC20" s="9" t="s">
        <v>22</v>
      </c>
    </row>
    <row r="23" spans="1:29" s="15" customFormat="1" x14ac:dyDescent="0.25">
      <c r="A23" s="15" t="s">
        <v>26</v>
      </c>
      <c r="B23" s="15" t="s">
        <v>33</v>
      </c>
      <c r="C23" s="15">
        <v>56224</v>
      </c>
      <c r="D23" s="15">
        <v>1</v>
      </c>
      <c r="E23" s="15">
        <v>2014</v>
      </c>
      <c r="F23" s="16">
        <v>7512.92</v>
      </c>
      <c r="G23" s="16"/>
      <c r="H23" s="16">
        <v>242</v>
      </c>
      <c r="I23" s="17">
        <f>P23/(H$23*8760)</f>
        <v>0.73785810785312644</v>
      </c>
      <c r="J23" s="16"/>
      <c r="K23" s="16"/>
      <c r="L23" s="16"/>
      <c r="M23" s="16"/>
      <c r="N23" s="16"/>
      <c r="O23" s="16"/>
      <c r="P23" s="16">
        <v>1564200.16</v>
      </c>
      <c r="Q23" s="18">
        <v>4.7199999999999999E-2</v>
      </c>
      <c r="R23" s="16"/>
      <c r="S23" s="16">
        <v>339.322</v>
      </c>
      <c r="T23" s="16">
        <v>239.048</v>
      </c>
      <c r="U23" s="16">
        <v>1487420.871</v>
      </c>
      <c r="V23" s="19">
        <v>14192293.698999999</v>
      </c>
      <c r="W23" s="15" t="s">
        <v>34</v>
      </c>
      <c r="X23" s="15" t="s">
        <v>34</v>
      </c>
      <c r="Y23" s="15" t="s">
        <v>19</v>
      </c>
      <c r="Z23" s="15" t="s">
        <v>20</v>
      </c>
      <c r="AA23" s="15" t="s">
        <v>21</v>
      </c>
      <c r="AB23" s="15" t="s">
        <v>24</v>
      </c>
      <c r="AC23" s="15" t="s">
        <v>23</v>
      </c>
    </row>
    <row r="24" spans="1:29" s="15" customFormat="1" x14ac:dyDescent="0.25">
      <c r="A24" s="15" t="s">
        <v>26</v>
      </c>
      <c r="B24" s="15" t="s">
        <v>33</v>
      </c>
      <c r="C24" s="15">
        <v>56224</v>
      </c>
      <c r="D24" s="15">
        <v>1</v>
      </c>
      <c r="E24" s="15">
        <v>2015</v>
      </c>
      <c r="F24" s="16">
        <v>8026.35</v>
      </c>
      <c r="G24" s="16"/>
      <c r="H24" s="16"/>
      <c r="I24" s="17">
        <f t="shared" ref="I24:I26" si="0">P24/(H$23*8760)</f>
        <v>0.45303848258424845</v>
      </c>
      <c r="J24" s="16"/>
      <c r="K24" s="16"/>
      <c r="L24" s="16"/>
      <c r="M24" s="16"/>
      <c r="N24" s="16"/>
      <c r="O24" s="16"/>
      <c r="P24" s="16">
        <v>960405.34</v>
      </c>
      <c r="Q24" s="18">
        <v>4.7600000000000003E-2</v>
      </c>
      <c r="R24" s="16"/>
      <c r="S24" s="16">
        <v>232.042</v>
      </c>
      <c r="T24" s="16">
        <v>113.661</v>
      </c>
      <c r="U24" s="16">
        <v>1009782.6850000001</v>
      </c>
      <c r="V24" s="19">
        <v>9647170.8420000002</v>
      </c>
      <c r="W24" s="15" t="s">
        <v>34</v>
      </c>
      <c r="X24" s="15" t="s">
        <v>34</v>
      </c>
      <c r="Y24" s="15" t="s">
        <v>19</v>
      </c>
      <c r="Z24" s="15" t="s">
        <v>20</v>
      </c>
      <c r="AA24" s="15" t="s">
        <v>21</v>
      </c>
      <c r="AB24" s="15" t="s">
        <v>24</v>
      </c>
      <c r="AC24" s="15" t="s">
        <v>23</v>
      </c>
    </row>
    <row r="25" spans="1:29" s="15" customFormat="1" x14ac:dyDescent="0.25">
      <c r="A25" s="15" t="s">
        <v>26</v>
      </c>
      <c r="B25" s="15" t="s">
        <v>33</v>
      </c>
      <c r="C25" s="15">
        <v>56224</v>
      </c>
      <c r="D25" s="15">
        <v>1</v>
      </c>
      <c r="E25" s="15">
        <v>2016</v>
      </c>
      <c r="F25" s="16">
        <v>8163.89</v>
      </c>
      <c r="G25" s="16"/>
      <c r="H25" s="16"/>
      <c r="I25" s="17">
        <f t="shared" si="0"/>
        <v>0.46891986490056226</v>
      </c>
      <c r="J25" s="16"/>
      <c r="K25" s="16"/>
      <c r="L25" s="16"/>
      <c r="M25" s="16"/>
      <c r="N25" s="16"/>
      <c r="O25" s="16"/>
      <c r="P25" s="16">
        <v>994072.6</v>
      </c>
      <c r="Q25" s="18">
        <v>4.8599999999999997E-2</v>
      </c>
      <c r="R25" s="16"/>
      <c r="S25" s="16">
        <v>232.56399999999999</v>
      </c>
      <c r="T25" s="16">
        <v>115.869</v>
      </c>
      <c r="U25" s="16">
        <v>993318.44900000002</v>
      </c>
      <c r="V25" s="19">
        <v>9491962.9869999997</v>
      </c>
      <c r="W25" s="15" t="s">
        <v>34</v>
      </c>
      <c r="X25" s="15" t="s">
        <v>34</v>
      </c>
      <c r="Y25" s="15" t="s">
        <v>19</v>
      </c>
      <c r="Z25" s="15" t="s">
        <v>20</v>
      </c>
      <c r="AA25" s="15" t="s">
        <v>21</v>
      </c>
      <c r="AB25" s="15" t="s">
        <v>24</v>
      </c>
      <c r="AC25" s="15" t="s">
        <v>23</v>
      </c>
    </row>
    <row r="26" spans="1:29" s="15" customFormat="1" x14ac:dyDescent="0.25">
      <c r="A26" s="15" t="s">
        <v>26</v>
      </c>
      <c r="B26" s="15" t="s">
        <v>33</v>
      </c>
      <c r="C26" s="15">
        <v>56224</v>
      </c>
      <c r="D26" s="15">
        <v>1</v>
      </c>
      <c r="E26" s="15">
        <v>2017</v>
      </c>
      <c r="F26" s="16">
        <v>8232.7000000000007</v>
      </c>
      <c r="G26" s="16"/>
      <c r="H26" s="16"/>
      <c r="I26" s="17">
        <f t="shared" si="0"/>
        <v>0.51033506924789618</v>
      </c>
      <c r="J26" s="16"/>
      <c r="K26" s="16"/>
      <c r="L26" s="16"/>
      <c r="M26" s="16"/>
      <c r="N26" s="16"/>
      <c r="O26" s="16"/>
      <c r="P26" s="16">
        <v>1081869.52</v>
      </c>
      <c r="Q26" s="18">
        <v>4.8899999999999999E-2</v>
      </c>
      <c r="R26" s="16"/>
      <c r="S26" s="16">
        <v>256.59100000000001</v>
      </c>
      <c r="T26" s="16">
        <v>147.99299999999999</v>
      </c>
      <c r="U26" s="16">
        <v>1097749.0870000001</v>
      </c>
      <c r="V26" s="19">
        <v>10491225.596999999</v>
      </c>
      <c r="W26" s="15" t="s">
        <v>34</v>
      </c>
      <c r="X26" s="15" t="s">
        <v>34</v>
      </c>
      <c r="Y26" s="15" t="s">
        <v>19</v>
      </c>
      <c r="Z26" s="15" t="s">
        <v>20</v>
      </c>
      <c r="AA26" s="15" t="s">
        <v>21</v>
      </c>
      <c r="AB26" s="15" t="s">
        <v>24</v>
      </c>
      <c r="AC26" s="15" t="s">
        <v>23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Cummins,Patrick</dc:creator>
  <cp:lastModifiedBy>Cummins,Patrick</cp:lastModifiedBy>
  <dcterms:created xsi:type="dcterms:W3CDTF">2018-11-30T13:47:34Z</dcterms:created>
  <dcterms:modified xsi:type="dcterms:W3CDTF">2019-01-29T13:21:07Z</dcterms:modified>
</cp:coreProperties>
</file>